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EXTREMADURA\BADAJOZ\"/>
    </mc:Choice>
  </mc:AlternateContent>
  <xr:revisionPtr revIDLastSave="0" documentId="8_{DF0BA28B-8517-43FA-A3DF-C23BBA9A4185}" xr6:coauthVersionLast="47" xr6:coauthVersionMax="47" xr10:uidLastSave="{00000000-0000-0000-0000-000000000000}"/>
  <bookViews>
    <workbookView xWindow="-108" yWindow="-108" windowWidth="23256" windowHeight="12576" xr2:uid="{495865DF-3D81-490A-8FFC-1B4F7D9CFFF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<sst xmlns="http://schemas.openxmlformats.org/spreadsheetml/2006/main" count="402" uniqueCount="342">
  <si>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</si>
  <si>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</si>
  <si>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</si>
  <si>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</si>
  <si>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</si>
  <si>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</si>
  <si>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</si>
  <si>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</si>
  <si>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</si>
  <si>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</si>
  <si>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</si>
  <si>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</si>
  <si>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</si>
  <si>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</si>
  <si>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BADAJOZ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</si>
  <si>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</si>
  <si>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</si>
  <si>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</si>
  <si>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</si>
  <si>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</si>
  <si>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</si>
  <si>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</si>
  <si>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</si>
  <si>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</si>
  <si>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</si>
  <si>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</si>
  <si>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</si>
  <si>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</si>
  <si>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Acedera</t>
  </si>
  <si>
    <t>Aceuchal</t>
  </si>
  <si>
    <t>Ahillones</t>
  </si>
  <si>
    <t>Alange</t>
  </si>
  <si>
    <t>Albuera, La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</si>
  <si>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</si>
  <si>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</si>
  <si>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</si>
  <si>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</si>
  <si>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</si>
  <si>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</si>
  <si>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</si>
  <si>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</si>
  <si>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</si>
  <si>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</si>
  <si>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</si>
  <si>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</si>
  <si>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</si>
  <si>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</si>
  <si>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</si>
  <si>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</si>
  <si>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</si>
  <si>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</si>
  <si>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</si>
  <si>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</si>
  <si>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</si>
  <si>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</si>
  <si>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</si>
  <si>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</si>
  <si>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</si>
  <si>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</si>
  <si>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Carrascalejo, El</t>
  </si>
  <si>
    <t>Casas de Don Pedro</t>
  </si>
  <si>
    <t>Casas de Reina</t>
  </si>
  <si>
    <t>Castilblanco</t>
  </si>
  <si>
    <t>Castuera</t>
  </si>
  <si>
    <t>Cheles</t>
  </si>
  <si>
    <t>Codosera, La</t>
  </si>
  <si>
    <t>Cordobilla de Lácara</t>
  </si>
  <si>
    <t>Coronada, La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</si>
  <si>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</si>
  <si>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</si>
  <si>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</si>
  <si>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</si>
  <si>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</si>
  <si>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</si>
  <si>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</si>
  <si>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</si>
  <si>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</si>
  <si>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</si>
  <si>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</si>
  <si>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</si>
  <si>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</si>
  <si>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</si>
  <si>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</si>
  <si>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</si>
  <si>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</si>
  <si>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Garrovilla, La</t>
  </si>
  <si>
    <t>Granja de Torrehermosa</t>
  </si>
  <si>
    <t>Guadiana</t>
  </si>
  <si>
    <t>Guareña</t>
  </si>
  <si>
    <t>Haba, La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</si>
  <si>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</si>
  <si>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</si>
  <si>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</si>
  <si>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</si>
  <si>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</si>
  <si>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</si>
  <si>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</si>
  <si>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</si>
  <si>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</si>
  <si>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Lapa, La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</si>
  <si>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</si>
  <si>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</si>
  <si>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</si>
  <si>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</si>
  <si>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</si>
  <si>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</si>
  <si>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</si>
  <si>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</si>
  <si>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</si>
  <si>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</si>
  <si>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</si>
  <si>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</si>
  <si>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</si>
  <si>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</si>
  <si>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</si>
  <si>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</si>
  <si>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</si>
  <si>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Morera, La</t>
  </si>
  <si>
    <t>Nava de Santiago, La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</si>
  <si>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</si>
  <si>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</si>
  <si>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</si>
  <si>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</si>
  <si>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</si>
  <si>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</si>
  <si>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</si>
  <si>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</si>
  <si>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Parra, La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</si>
  <si>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</si>
  <si>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</si>
  <si>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</si>
  <si>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</si>
  <si>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</si>
  <si>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</si>
  <si>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</si>
  <si>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</si>
  <si>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</si>
  <si>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</si>
  <si>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</si>
  <si>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</si>
  <si>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</si>
  <si>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</si>
  <si>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</si>
  <si>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</si>
  <si>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Sierra, La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</si>
  <si>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</si>
  <si>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</si>
  <si>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</si>
  <si>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</si>
  <si>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</si>
  <si>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</si>
  <si>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</si>
  <si>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Maimona, Los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</si>
  <si>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</si>
  <si>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</si>
  <si>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</si>
  <si>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</si>
  <si>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</si>
  <si>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</si>
  <si>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</si>
  <si>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</si>
  <si>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</si>
  <si>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</si>
  <si>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</si>
  <si>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</si>
  <si>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</si>
  <si>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</si>
  <si>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</si>
  <si>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</si>
  <si>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</si>
  <si>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</si>
  <si>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</si>
  <si>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</si>
  <si>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</si>
  <si>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</si>
  <si>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</si>
  <si>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</si>
  <si>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</si>
  <si>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</si>
  <si>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</si>
  <si>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</si>
  <si>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</si>
  <si>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</si>
  <si>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</si>
  <si>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</si>
  <si>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</si>
  <si>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</si>
  <si>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</si>
  <si>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</si>
  <si>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</si>
  <si>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</si>
  <si>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Zarza, La</t>
  </si>
  <si>
    <t>Zarza-Capilla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</si>
  <si>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</si>
  <si>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</si>
  <si>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</si>
  <si>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</si>
  <si>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</si>
  <si>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</si>
  <si>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</si>
  <si>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</si>
  <si>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</si>
  <si>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</si>
  <si>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</si>
  <si>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</si>
  <si>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</si>
  <si>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</si>
  <si>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</si>
  <si>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</si>
  <si>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</si>
  <si>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</si>
  <si>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</si>
  <si>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</si>
  <si>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</si>
  <si>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2023</t>
  </si>
  <si>
    <t>Total Población:</t>
  </si>
  <si>
    <t>Rumania</t>
  </si>
  <si>
    <t>Portugal</t>
  </si>
  <si>
    <t>Marruecos</t>
  </si>
  <si>
    <t>Colombia</t>
  </si>
  <si>
    <t>Nicaragua</t>
  </si>
  <si>
    <t>Brasil</t>
  </si>
  <si>
    <t>China</t>
  </si>
  <si>
    <t>Venezuela</t>
  </si>
  <si>
    <t>Honduras</t>
  </si>
  <si>
    <t>Ucrania</t>
  </si>
  <si>
    <t>Perú</t>
  </si>
  <si>
    <t>Italia</t>
  </si>
  <si>
    <t>Argentina</t>
  </si>
  <si>
    <t>Cuba</t>
  </si>
  <si>
    <t>Pakistán</t>
  </si>
  <si>
    <t>Reino Unido</t>
  </si>
  <si>
    <t>Paraguay</t>
  </si>
  <si>
    <t>Republica Dominicana</t>
  </si>
  <si>
    <t>Francia</t>
  </si>
  <si>
    <t>Bolivia</t>
  </si>
  <si>
    <t>México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</si>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</sst>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20896E03-2A12-4092-B77F-E967BD0F65BA}"/>
    <cellStyle name="Normal" xfId="0" builtinId="0"/>
    <cellStyle name="Normal 2" xfId="1" xr:uid="{D3D649C8-77BB-4D67-988D-9A7A9880FB02}"/>
    <cellStyle name="Porcentaje 2" xfId="2" xr:uid="{2185B523-F2EA-4C85-BC88-4BEB0C3FB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1105024915"/>
          <c:y val="4.1095970014818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6-4C0B-9D0D-E20332D992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E6-4C0B-9D0D-E20332D992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E6-4C0B-9D0D-E20332D992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E6-4C0B-9D0D-E20332D992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229</c:v>
              </c:pt>
              <c:pt idx="1">
                <c:v>716</c:v>
              </c:pt>
              <c:pt idx="2">
                <c:v>8006</c:v>
              </c:pt>
              <c:pt idx="3">
                <c:v>9378</c:v>
              </c:pt>
            </c:numLit>
          </c:val>
          <c:extLst>
            <c:ext xmlns:c16="http://schemas.microsoft.com/office/drawing/2014/chart" uri="{C3380CC4-5D6E-409C-BE32-E72D297353CC}">
              <c16:uniqueId val="{00000007-3DE6-4C0B-9D0D-E20332D99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718530571132491"/>
          <c:w val="0.69360433206718719"/>
          <c:h val="0.103324423008009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68087412987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662808</c:v>
              </c:pt>
              <c:pt idx="1">
                <c:v>663142</c:v>
              </c:pt>
              <c:pt idx="2">
                <c:v>663896</c:v>
              </c:pt>
              <c:pt idx="3">
                <c:v>671299</c:v>
              </c:pt>
              <c:pt idx="4">
                <c:v>673474</c:v>
              </c:pt>
              <c:pt idx="5">
                <c:v>678459</c:v>
              </c:pt>
              <c:pt idx="6">
                <c:v>685246</c:v>
              </c:pt>
              <c:pt idx="7">
                <c:v>688777</c:v>
              </c:pt>
              <c:pt idx="8">
                <c:v>692137</c:v>
              </c:pt>
              <c:pt idx="9" formatCode="#,##0">
                <c:v>693921</c:v>
              </c:pt>
              <c:pt idx="10" formatCode="#,##0">
                <c:v>694533</c:v>
              </c:pt>
              <c:pt idx="11" formatCode="#,##0">
                <c:v>693729</c:v>
              </c:pt>
              <c:pt idx="12" formatCode="#,##0">
                <c:v>690929</c:v>
              </c:pt>
              <c:pt idx="13" formatCode="#,##0">
                <c:v>686730</c:v>
              </c:pt>
              <c:pt idx="14" formatCode="#,##0">
                <c:v>684113</c:v>
              </c:pt>
              <c:pt idx="15" formatCode="#,##0">
                <c:v>679884</c:v>
              </c:pt>
              <c:pt idx="16" formatCode="#,##0">
                <c:v>676376</c:v>
              </c:pt>
              <c:pt idx="17" formatCode="#,##0">
                <c:v>673559</c:v>
              </c:pt>
              <c:pt idx="18" formatCode="#,##0">
                <c:v>672137</c:v>
              </c:pt>
              <c:pt idx="19" formatCode="#,##0">
                <c:v>669943</c:v>
              </c:pt>
              <c:pt idx="20" formatCode="#,##0">
                <c:v>666971</c:v>
              </c:pt>
              <c:pt idx="21" formatCode="#,##0">
                <c:v>666049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BA-4DB6-A3EE-6E801469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73120"/>
        <c:axId val="1"/>
      </c:lineChart>
      <c:catAx>
        <c:axId val="6931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693173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-13022</c:v>
              </c:pt>
              <c:pt idx="1">
                <c:v>-15455</c:v>
              </c:pt>
              <c:pt idx="2">
                <c:v>-17821</c:v>
              </c:pt>
              <c:pt idx="3">
                <c:v>-17838</c:v>
              </c:pt>
              <c:pt idx="4">
                <c:v>-17847</c:v>
              </c:pt>
              <c:pt idx="5">
                <c:v>-18078</c:v>
              </c:pt>
              <c:pt idx="6">
                <c:v>-20052</c:v>
              </c:pt>
              <c:pt idx="7">
                <c:v>-21425</c:v>
              </c:pt>
              <c:pt idx="8">
                <c:v>-24169</c:v>
              </c:pt>
              <c:pt idx="9">
                <c:v>-25963</c:v>
              </c:pt>
              <c:pt idx="10">
                <c:v>-26139</c:v>
              </c:pt>
              <c:pt idx="11">
                <c:v>-26445</c:v>
              </c:pt>
              <c:pt idx="12">
                <c:v>-24108</c:v>
              </c:pt>
              <c:pt idx="13">
                <c:v>-18198</c:v>
              </c:pt>
              <c:pt idx="14">
                <c:v>-15071</c:v>
              </c:pt>
              <c:pt idx="15">
                <c:v>-12129</c:v>
              </c:pt>
              <c:pt idx="16">
                <c:v>-7141</c:v>
              </c:pt>
              <c:pt idx="17">
                <c:v>-5541</c:v>
              </c:pt>
              <c:pt idx="18">
                <c:v>-2219</c:v>
              </c:pt>
              <c:pt idx="19">
                <c:v>-432</c:v>
              </c:pt>
              <c:pt idx="20">
                <c:v>-25</c:v>
              </c:pt>
            </c:numLit>
          </c:val>
          <c:extLst>
            <c:ext xmlns:c16="http://schemas.microsoft.com/office/drawing/2014/chart" uri="{C3380CC4-5D6E-409C-BE32-E72D297353CC}">
              <c16:uniqueId val="{00000000-957F-4851-B066-C18FDB24EA6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12063</c:v>
              </c:pt>
              <c:pt idx="1">
                <c:v>14698</c:v>
              </c:pt>
              <c:pt idx="2">
                <c:v>16690</c:v>
              </c:pt>
              <c:pt idx="3">
                <c:v>17083</c:v>
              </c:pt>
              <c:pt idx="4">
                <c:v>17198</c:v>
              </c:pt>
              <c:pt idx="5">
                <c:v>17365</c:v>
              </c:pt>
              <c:pt idx="6">
                <c:v>19284</c:v>
              </c:pt>
              <c:pt idx="7">
                <c:v>20679</c:v>
              </c:pt>
              <c:pt idx="8">
                <c:v>24210</c:v>
              </c:pt>
              <c:pt idx="9">
                <c:v>25502</c:v>
              </c:pt>
              <c:pt idx="10">
                <c:v>26118</c:v>
              </c:pt>
              <c:pt idx="11">
                <c:v>26639</c:v>
              </c:pt>
              <c:pt idx="12">
                <c:v>23815</c:v>
              </c:pt>
              <c:pt idx="13">
                <c:v>18385</c:v>
              </c:pt>
              <c:pt idx="14">
                <c:v>16406</c:v>
              </c:pt>
              <c:pt idx="15">
                <c:v>14837</c:v>
              </c:pt>
              <c:pt idx="16">
                <c:v>10683</c:v>
              </c:pt>
              <c:pt idx="17">
                <c:v>9479</c:v>
              </c:pt>
              <c:pt idx="18">
                <c:v>4582</c:v>
              </c:pt>
              <c:pt idx="19">
                <c:v>1090</c:v>
              </c:pt>
              <c:pt idx="20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1-957F-4851-B066-C18FDB24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0087792"/>
        <c:axId val="1"/>
      </c:barChart>
      <c:catAx>
        <c:axId val="700087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3041703120443E-2"/>
              <c:y val="0.37271188969595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61252065712"/>
              <c:y val="0.908486100090201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000877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597582459"/>
          <c:y val="4.0909384277784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43-44D9-94C0-E02F64E575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43-44D9-94C0-E02F64E575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43-44D9-94C0-E02F64E575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43-44D9-94C0-E02F64E575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18047</c:v>
              </c:pt>
              <c:pt idx="1">
                <c:v>4705</c:v>
              </c:pt>
              <c:pt idx="2">
                <c:v>65531</c:v>
              </c:pt>
              <c:pt idx="3">
                <c:v>140468</c:v>
              </c:pt>
            </c:numLit>
          </c:val>
          <c:extLst>
            <c:ext xmlns:c16="http://schemas.microsoft.com/office/drawing/2014/chart" uri="{C3380CC4-5D6E-409C-BE32-E72D297353CC}">
              <c16:uniqueId val="{00000007-3743-44D9-94C0-E02F64E57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4585357681"/>
          <c:y val="0.86068639473344521"/>
          <c:w val="0.62477903511577493"/>
          <c:h val="9.8363882793339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6724182929"/>
          <c:y val="4.36894652874273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61-4847-87A8-770AAE7E36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61-4847-87A8-770AAE7E36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61-4847-87A8-770AAE7E36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61-4847-87A8-770AAE7E36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229</c:v>
              </c:pt>
              <c:pt idx="1">
                <c:v>716</c:v>
              </c:pt>
              <c:pt idx="2">
                <c:v>8006</c:v>
              </c:pt>
              <c:pt idx="3">
                <c:v>9378</c:v>
              </c:pt>
            </c:numLit>
          </c:val>
          <c:extLst>
            <c:ext xmlns:c16="http://schemas.microsoft.com/office/drawing/2014/chart" uri="{C3380CC4-5D6E-409C-BE32-E72D297353CC}">
              <c16:uniqueId val="{00000007-E661-4847-87A8-770AAE7E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57780699551"/>
          <c:y val="0.85884977613092484"/>
          <c:w val="0.74674156584085527"/>
          <c:h val="0.10196387216303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1538003626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6F-4607-9D3A-D1A07B5FBD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6F-4607-9D3A-D1A07B5FBD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86F-4607-9D3A-D1A07B5FBDE6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F-4607-9D3A-D1A07B5FBD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7288</c:v>
              </c:pt>
              <c:pt idx="1">
                <c:v>8703</c:v>
              </c:pt>
              <c:pt idx="2">
                <c:v>140468</c:v>
              </c:pt>
            </c:numLit>
          </c:val>
          <c:extLst>
            <c:ext xmlns:c16="http://schemas.microsoft.com/office/drawing/2014/chart" uri="{C3380CC4-5D6E-409C-BE32-E72D297353CC}">
              <c16:uniqueId val="{00000005-D86F-4607-9D3A-D1A07B5F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25183321156"/>
          <c:y val="0.84192783708360552"/>
          <c:w val="0.63301079633087098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33203963096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4C-4514-90C9-0393549D85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4C-4514-90C9-0393549D85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4C-4514-90C9-0393549D85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4C-4514-90C9-0393549D85DC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C-4514-90C9-0393549D85DC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C-4514-90C9-0393549D85DC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C-4514-90C9-0393549D85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16236</c:v>
              </c:pt>
              <c:pt idx="1">
                <c:v>1734</c:v>
              </c:pt>
              <c:pt idx="2">
                <c:v>310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7-A74C-4514-90C9-0393549D8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3388169278"/>
          <c:y val="0.86103324922222568"/>
          <c:w val="0.79718686279833684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777240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F049EC-6EB4-4AE3-AACE-E9FDFFBFD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362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106680</xdr:colOff>
      <xdr:row>10</xdr:row>
      <xdr:rowOff>76200</xdr:rowOff>
    </xdr:from>
    <xdr:to>
      <xdr:col>4</xdr:col>
      <xdr:colOff>853440</xdr:colOff>
      <xdr:row>25</xdr:row>
      <xdr:rowOff>213360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4E4359BE-1333-4042-B166-95948C60880C}"/>
            </a:ext>
          </a:extLst>
        </xdr:cNvPr>
        <xdr:cNvSpPr>
          <a:spLocks noChangeAspect="1" noChangeArrowheads="1"/>
        </xdr:cNvSpPr>
      </xdr:nvSpPr>
      <xdr:spPr bwMode="auto">
        <a:xfrm>
          <a:off x="106680" y="1866900"/>
          <a:ext cx="3649980" cy="261366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37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51924A1-F079-48EC-83B7-3A34E6339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F12EA9A-A548-4728-BBEA-006B9879E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92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30480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54C8B3-C25B-417C-8E2E-B2C024909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854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662940</xdr:colOff>
      <xdr:row>9</xdr:row>
      <xdr:rowOff>152400</xdr:rowOff>
    </xdr:from>
    <xdr:to>
      <xdr:col>10</xdr:col>
      <xdr:colOff>533400</xdr:colOff>
      <xdr:row>21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69410D-1773-4D4B-8400-C9E12E296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20</xdr:row>
      <xdr:rowOff>38100</xdr:rowOff>
    </xdr:from>
    <xdr:to>
      <xdr:col>5</xdr:col>
      <xdr:colOff>746760</xdr:colOff>
      <xdr:row>35</xdr:row>
      <xdr:rowOff>114300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A522E42-3A5F-4F2C-A3EE-B812AF0F7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B6D7961-821C-49C5-AF28-D2C31439A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08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0.18018</cdr:x>
      <cdr:y>0.01656</cdr:y>
    </cdr:from>
    <cdr:to>
      <cdr:x>0.2747</cdr:x>
      <cdr:y>0.0649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0.73703</cdr:x>
      <cdr:y>0.01656</cdr:y>
    </cdr:from>
    <cdr:to>
      <cdr:x>0.82887</cdr:x>
      <cdr:y>0.06708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441960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2112F8-84C9-4BE0-9F90-B444323DC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8240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8E16D7B-C3CA-4205-8524-B8B6F045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2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297180</xdr:colOff>
      <xdr:row>10</xdr:row>
      <xdr:rowOff>7620</xdr:rowOff>
    </xdr:from>
    <xdr:to>
      <xdr:col>9</xdr:col>
      <xdr:colOff>60960</xdr:colOff>
      <xdr:row>20</xdr:row>
      <xdr:rowOff>137160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6D4D470-CF63-45EA-88AE-5B00DE1B9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441960</xdr:colOff>
      <xdr:row>16</xdr:row>
      <xdr:rowOff>365760</xdr:rowOff>
    </xdr:from>
    <xdr:to>
      <xdr:col>10</xdr:col>
      <xdr:colOff>609600</xdr:colOff>
      <xdr:row>28</xdr:row>
      <xdr:rowOff>106680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5CE2C16-1BD0-4FB7-BE64-EA1674AC4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16</xdr:row>
      <xdr:rowOff>381000</xdr:rowOff>
    </xdr:from>
    <xdr:to>
      <xdr:col>5</xdr:col>
      <xdr:colOff>106680</xdr:colOff>
      <xdr:row>28</xdr:row>
      <xdr:rowOff>106680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56BF86F-F72A-4C79-90CB-4F6EA0593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693420</xdr:colOff>
      <xdr:row>16</xdr:row>
      <xdr:rowOff>335280</xdr:rowOff>
    </xdr:from>
    <xdr:to>
      <xdr:col>16</xdr:col>
      <xdr:colOff>548640</xdr:colOff>
      <xdr:row>28</xdr:row>
      <xdr:rowOff>106680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77F7867-2627-4077-9E22-B13683136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60960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A3A279E-8802-4AB6-9DDB-5B42D948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2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652B1B-C52B-45CC-9947-C7315E702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23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</xdr:colOff>
      <xdr:row>7</xdr:row>
      <xdr:rowOff>91440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F733C1-E2E2-407C-87F1-828096C5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792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417A34-9979-4F9F-9DFD-EE9A5A27C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80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DD8171-3FEB-4CC6-8A27-7C2240001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78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11E065E-D6DB-4E30-B944-118BA1D4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310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909381-0169-433C-8D2C-35AB1A1E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441D-7F37-4564-874B-28AD4A91100B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BADAJOZ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4ADB947-044A-4B42-BA9F-5EBF92BFCCF6}"/>
    <hyperlink ref="B14:C14" location="Municipios!A1" display="Municipios" xr:uid="{936B97F0-9F91-43D1-855D-1A2D36935B70}"/>
    <hyperlink ref="B16:C16" location="'Datos Demograficos'!A1" display="Datos Demograficos" xr:uid="{6DDEA17F-BB10-41A2-B0C7-22E14180ABA5}"/>
    <hyperlink ref="B18:C18" location="Nacionalidades!A1" display="Nacionalidades" xr:uid="{459BF081-15EF-4EDC-95DD-123E31973A43}"/>
    <hyperlink ref="H18:I18" location="Trabajo!A1" display="Trabajo" xr:uid="{B45861CD-E989-4B3C-90F7-038B3CF505DE}"/>
    <hyperlink ref="E12:F12" location="'Datos Economicos'!A1" display="Datos Económicos" xr:uid="{D069C4D5-3C5D-4E18-BD9C-DC612D16CE54}"/>
    <hyperlink ref="E14" location="Trafico!A1" display="Tráfico" xr:uid="{1A2CFD1E-523E-4894-9C23-1D974A3F54D2}"/>
    <hyperlink ref="E16:F16" location="'Plazas Turisticas'!A1" display="Plazas Turisticas" xr:uid="{2E461B90-FBCF-4615-82FB-6308B14FCAC4}"/>
    <hyperlink ref="E18:F18" location="Bancos!A1" display="Bancos" xr:uid="{9E58B5D1-50C0-4CC4-92DE-FCD35F78F12E}"/>
    <hyperlink ref="H12" location="Presupuestos!A1" display="Presupuestos" xr:uid="{9681F72E-1B81-4019-A5FE-86B80B47E410}"/>
    <hyperlink ref="H14" location="'Datos Catastrales'!A1" display="Datos Catastrales" xr:uid="{B2F87139-2821-40A1-8190-DFEA5A1355F6}"/>
    <hyperlink ref="H16:I16" location="Hacienda!A1" display="Hacienda" xr:uid="{BBCE24C7-EB6A-4496-BABF-202EFF28CE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0074-125C-402B-80FD-528D4E5C3EDF}">
  <sheetPr codeName="Hoja1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165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21774.390026569366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666049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3.5676053863904905E-2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30.588641022195304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18329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228751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50324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16124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621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538504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667685.15557000006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D2F3D189-EE12-49A4-BE5C-C4DEE2913A5D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7FCA-A8AC-450B-AA8D-5CF785EFD70E}">
  <sheetPr codeName="Hoja4">
    <pageSetUpPr fitToPage="1"/>
  </sheetPr>
  <dimension ref="A4:H188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21774.390026569366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816</v>
      </c>
    </row>
    <row r="25" spans="1:7" ht="13.2" x14ac:dyDescent="0.25">
      <c r="B25" s="51" t="s">
        <v>29</v>
      </c>
      <c r="C25" s="52">
        <v>5442</v>
      </c>
    </row>
    <row r="26" spans="1:7" ht="13.2" x14ac:dyDescent="0.25">
      <c r="B26" s="51" t="s">
        <v>30</v>
      </c>
      <c r="C26" s="52">
        <v>799</v>
      </c>
    </row>
    <row r="27" spans="1:7" ht="13.2" x14ac:dyDescent="0.25">
      <c r="B27" s="51" t="s">
        <v>31</v>
      </c>
      <c r="C27" s="52">
        <v>1832</v>
      </c>
    </row>
    <row r="28" spans="1:7" ht="13.2" x14ac:dyDescent="0.25">
      <c r="B28" s="51" t="s">
        <v>32</v>
      </c>
      <c r="C28" s="52">
        <v>2009</v>
      </c>
    </row>
    <row r="29" spans="1:7" ht="13.2" x14ac:dyDescent="0.25">
      <c r="B29" s="51" t="s">
        <v>33</v>
      </c>
      <c r="C29" s="52">
        <v>5064</v>
      </c>
    </row>
    <row r="30" spans="1:7" ht="13.2" x14ac:dyDescent="0.25">
      <c r="B30" s="51" t="s">
        <v>34</v>
      </c>
      <c r="C30" s="52">
        <v>1634</v>
      </c>
    </row>
    <row r="31" spans="1:7" ht="13.2" x14ac:dyDescent="0.25">
      <c r="B31" s="51" t="s">
        <v>35</v>
      </c>
      <c r="C31" s="52">
        <v>763</v>
      </c>
    </row>
    <row r="32" spans="1:7" ht="13.2" x14ac:dyDescent="0.25">
      <c r="B32" s="51" t="s">
        <v>36</v>
      </c>
      <c r="C32" s="52">
        <v>263</v>
      </c>
    </row>
    <row r="33" spans="2:3" ht="13.2" x14ac:dyDescent="0.25">
      <c r="B33" s="51" t="s">
        <v>37</v>
      </c>
      <c r="C33" s="52">
        <v>1195</v>
      </c>
    </row>
    <row r="34" spans="2:3" ht="13.2" x14ac:dyDescent="0.25">
      <c r="B34" s="51" t="s">
        <v>38</v>
      </c>
      <c r="C34" s="52">
        <v>33865</v>
      </c>
    </row>
    <row r="35" spans="2:3" ht="13.2" x14ac:dyDescent="0.25">
      <c r="B35" s="51" t="s">
        <v>39</v>
      </c>
      <c r="C35" s="52">
        <v>4041</v>
      </c>
    </row>
    <row r="36" spans="2:3" ht="13.2" x14ac:dyDescent="0.25">
      <c r="B36" s="51" t="s">
        <v>40</v>
      </c>
      <c r="C36" s="52">
        <v>278</v>
      </c>
    </row>
    <row r="37" spans="2:3" ht="13.2" x14ac:dyDescent="0.25">
      <c r="B37" s="51" t="s">
        <v>41</v>
      </c>
      <c r="C37" s="52">
        <v>7622</v>
      </c>
    </row>
    <row r="38" spans="2:3" ht="13.2" x14ac:dyDescent="0.25">
      <c r="B38" s="51" t="s">
        <v>42</v>
      </c>
      <c r="C38" s="52">
        <v>150716</v>
      </c>
    </row>
    <row r="39" spans="2:3" ht="13.2" x14ac:dyDescent="0.25">
      <c r="B39" s="51" t="s">
        <v>43</v>
      </c>
      <c r="C39" s="52">
        <v>3458</v>
      </c>
    </row>
    <row r="40" spans="2:3" ht="13.2" x14ac:dyDescent="0.25">
      <c r="B40" s="51" t="s">
        <v>44</v>
      </c>
      <c r="C40" s="52">
        <v>243</v>
      </c>
    </row>
    <row r="41" spans="2:3" ht="13.2" x14ac:dyDescent="0.25">
      <c r="B41" s="51" t="s">
        <v>45</v>
      </c>
      <c r="C41" s="52">
        <v>783</v>
      </c>
    </row>
    <row r="42" spans="2:3" ht="13.2" x14ac:dyDescent="0.25">
      <c r="B42" s="51" t="s">
        <v>46</v>
      </c>
      <c r="C42" s="52">
        <v>2224</v>
      </c>
    </row>
    <row r="43" spans="2:3" ht="13.2" x14ac:dyDescent="0.25">
      <c r="B43" s="51" t="s">
        <v>47</v>
      </c>
      <c r="C43" s="52">
        <v>2031</v>
      </c>
    </row>
    <row r="44" spans="2:3" ht="13.2" x14ac:dyDescent="0.25">
      <c r="B44" s="51" t="s">
        <v>48</v>
      </c>
      <c r="C44" s="52">
        <v>999</v>
      </c>
    </row>
    <row r="45" spans="2:3" ht="13.2" x14ac:dyDescent="0.25">
      <c r="B45" s="51" t="s">
        <v>49</v>
      </c>
      <c r="C45" s="52">
        <v>3019</v>
      </c>
    </row>
    <row r="46" spans="2:3" ht="13.2" x14ac:dyDescent="0.25">
      <c r="B46" s="51" t="s">
        <v>50</v>
      </c>
      <c r="C46" s="52">
        <v>4576</v>
      </c>
    </row>
    <row r="47" spans="2:3" ht="13.2" x14ac:dyDescent="0.25">
      <c r="B47" s="51" t="s">
        <v>51</v>
      </c>
      <c r="C47" s="52">
        <v>1274</v>
      </c>
    </row>
    <row r="48" spans="2:3" ht="13.2" x14ac:dyDescent="0.25">
      <c r="B48" s="51" t="s">
        <v>52</v>
      </c>
      <c r="C48" s="52">
        <v>6111</v>
      </c>
    </row>
    <row r="49" spans="2:3" ht="13.2" x14ac:dyDescent="0.25">
      <c r="B49" s="51" t="s">
        <v>53</v>
      </c>
      <c r="C49" s="52">
        <v>918</v>
      </c>
    </row>
    <row r="50" spans="2:3" ht="13.2" x14ac:dyDescent="0.25">
      <c r="B50" s="51" t="s">
        <v>54</v>
      </c>
      <c r="C50" s="52">
        <v>702</v>
      </c>
    </row>
    <row r="51" spans="2:3" ht="13.2" x14ac:dyDescent="0.25">
      <c r="B51" s="51" t="s">
        <v>55</v>
      </c>
      <c r="C51" s="52">
        <v>4735</v>
      </c>
    </row>
    <row r="52" spans="2:3" ht="13.2" x14ac:dyDescent="0.25">
      <c r="B52" s="51" t="s">
        <v>56</v>
      </c>
      <c r="C52" s="52">
        <v>1335</v>
      </c>
    </row>
    <row r="53" spans="2:3" ht="13.2" x14ac:dyDescent="0.25">
      <c r="B53" s="51" t="s">
        <v>57</v>
      </c>
      <c r="C53" s="52">
        <v>154</v>
      </c>
    </row>
    <row r="54" spans="2:3" ht="13.2" x14ac:dyDescent="0.25">
      <c r="B54" s="51" t="s">
        <v>58</v>
      </c>
      <c r="C54" s="52">
        <v>519</v>
      </c>
    </row>
    <row r="55" spans="2:3" ht="13.2" x14ac:dyDescent="0.25">
      <c r="B55" s="51" t="s">
        <v>59</v>
      </c>
      <c r="C55" s="52">
        <v>81</v>
      </c>
    </row>
    <row r="56" spans="2:3" ht="13.2" x14ac:dyDescent="0.25">
      <c r="B56" s="51" t="s">
        <v>60</v>
      </c>
      <c r="C56" s="52">
        <v>1383</v>
      </c>
    </row>
    <row r="57" spans="2:3" ht="13.2" x14ac:dyDescent="0.25">
      <c r="B57" s="51" t="s">
        <v>61</v>
      </c>
      <c r="C57" s="52">
        <v>202</v>
      </c>
    </row>
    <row r="58" spans="2:3" ht="13.2" x14ac:dyDescent="0.25">
      <c r="B58" s="51" t="s">
        <v>62</v>
      </c>
      <c r="C58" s="52">
        <v>853</v>
      </c>
    </row>
    <row r="59" spans="2:3" ht="13.2" x14ac:dyDescent="0.25">
      <c r="B59" s="51" t="s">
        <v>63</v>
      </c>
      <c r="C59" s="52">
        <v>5570</v>
      </c>
    </row>
    <row r="60" spans="2:3" ht="13.2" x14ac:dyDescent="0.25">
      <c r="B60" s="51" t="s">
        <v>64</v>
      </c>
      <c r="C60" s="52">
        <v>1162</v>
      </c>
    </row>
    <row r="61" spans="2:3" ht="13.2" x14ac:dyDescent="0.25">
      <c r="B61" s="51" t="s">
        <v>65</v>
      </c>
      <c r="C61" s="52">
        <v>1999</v>
      </c>
    </row>
    <row r="62" spans="2:3" ht="13.2" x14ac:dyDescent="0.25">
      <c r="B62" s="51" t="s">
        <v>66</v>
      </c>
      <c r="C62" s="52">
        <v>840</v>
      </c>
    </row>
    <row r="63" spans="2:3" ht="13.2" x14ac:dyDescent="0.25">
      <c r="B63" s="51" t="s">
        <v>67</v>
      </c>
      <c r="C63" s="52">
        <v>2153</v>
      </c>
    </row>
    <row r="64" spans="2:3" ht="13.2" x14ac:dyDescent="0.25">
      <c r="B64" s="51" t="s">
        <v>68</v>
      </c>
      <c r="C64" s="52">
        <v>1174</v>
      </c>
    </row>
    <row r="65" spans="2:3" ht="13.2" x14ac:dyDescent="0.25">
      <c r="B65" s="51" t="s">
        <v>69</v>
      </c>
      <c r="C65" s="52">
        <v>552</v>
      </c>
    </row>
    <row r="66" spans="2:3" ht="13.2" x14ac:dyDescent="0.25">
      <c r="B66" s="51" t="s">
        <v>70</v>
      </c>
      <c r="C66" s="52">
        <v>817</v>
      </c>
    </row>
    <row r="67" spans="2:3" ht="13.2" x14ac:dyDescent="0.25">
      <c r="B67" s="51" t="s">
        <v>71</v>
      </c>
      <c r="C67" s="52">
        <v>37524</v>
      </c>
    </row>
    <row r="68" spans="2:3" ht="13.2" x14ac:dyDescent="0.25">
      <c r="B68" s="51" t="s">
        <v>72</v>
      </c>
      <c r="C68" s="52">
        <v>565</v>
      </c>
    </row>
    <row r="69" spans="2:3" ht="13.2" x14ac:dyDescent="0.25">
      <c r="B69" s="51" t="s">
        <v>73</v>
      </c>
      <c r="C69" s="52">
        <v>1509</v>
      </c>
    </row>
    <row r="70" spans="2:3" ht="13.2" x14ac:dyDescent="0.25">
      <c r="B70" s="51" t="s">
        <v>74</v>
      </c>
      <c r="C70" s="52">
        <v>959</v>
      </c>
    </row>
    <row r="71" spans="2:3" ht="13.2" x14ac:dyDescent="0.25">
      <c r="B71" s="51" t="s">
        <v>75</v>
      </c>
      <c r="C71" s="52">
        <v>876</v>
      </c>
    </row>
    <row r="72" spans="2:3" ht="13.2" x14ac:dyDescent="0.25">
      <c r="B72" s="51" t="s">
        <v>76</v>
      </c>
      <c r="C72" s="52">
        <v>1056</v>
      </c>
    </row>
    <row r="73" spans="2:3" ht="13.2" x14ac:dyDescent="0.25">
      <c r="B73" s="51" t="s">
        <v>77</v>
      </c>
      <c r="C73" s="52">
        <v>4753</v>
      </c>
    </row>
    <row r="74" spans="2:3" ht="13.2" x14ac:dyDescent="0.25">
      <c r="B74" s="51" t="s">
        <v>78</v>
      </c>
      <c r="C74" s="52">
        <v>1729</v>
      </c>
    </row>
    <row r="75" spans="2:3" ht="13.2" x14ac:dyDescent="0.25">
      <c r="B75" s="51" t="s">
        <v>79</v>
      </c>
      <c r="C75" s="52">
        <v>4638</v>
      </c>
    </row>
    <row r="76" spans="2:3" ht="13.2" x14ac:dyDescent="0.25">
      <c r="B76" s="51" t="s">
        <v>80</v>
      </c>
      <c r="C76" s="52">
        <v>671</v>
      </c>
    </row>
    <row r="77" spans="2:3" ht="13.2" x14ac:dyDescent="0.25">
      <c r="B77" s="51" t="s">
        <v>81</v>
      </c>
      <c r="C77" s="52">
        <v>6643</v>
      </c>
    </row>
    <row r="78" spans="2:3" ht="13.2" x14ac:dyDescent="0.25">
      <c r="B78" s="51" t="s">
        <v>82</v>
      </c>
      <c r="C78" s="52">
        <v>2198</v>
      </c>
    </row>
    <row r="79" spans="2:3" ht="13.2" x14ac:dyDescent="0.25">
      <c r="B79" s="51" t="s">
        <v>83</v>
      </c>
      <c r="C79" s="52">
        <v>493</v>
      </c>
    </row>
    <row r="80" spans="2:3" ht="13.2" x14ac:dyDescent="0.25">
      <c r="B80" s="51" t="s">
        <v>84</v>
      </c>
      <c r="C80" s="52">
        <v>539</v>
      </c>
    </row>
    <row r="81" spans="2:3" ht="13.2" x14ac:dyDescent="0.25">
      <c r="B81" s="51" t="s">
        <v>85</v>
      </c>
      <c r="C81" s="52">
        <v>2297</v>
      </c>
    </row>
    <row r="82" spans="2:3" ht="13.2" x14ac:dyDescent="0.25">
      <c r="B82" s="51" t="s">
        <v>86</v>
      </c>
      <c r="C82" s="52">
        <v>1933</v>
      </c>
    </row>
    <row r="83" spans="2:3" ht="13.2" x14ac:dyDescent="0.25">
      <c r="B83" s="51" t="s">
        <v>87</v>
      </c>
      <c r="C83" s="52">
        <v>2430</v>
      </c>
    </row>
    <row r="84" spans="2:3" ht="13.2" x14ac:dyDescent="0.25">
      <c r="B84" s="51" t="s">
        <v>88</v>
      </c>
      <c r="C84" s="52">
        <v>6669</v>
      </c>
    </row>
    <row r="85" spans="2:3" ht="13.2" x14ac:dyDescent="0.25">
      <c r="B85" s="51" t="s">
        <v>89</v>
      </c>
      <c r="C85" s="52">
        <v>1208</v>
      </c>
    </row>
    <row r="86" spans="2:3" ht="13.2" x14ac:dyDescent="0.25">
      <c r="B86" s="51" t="s">
        <v>90</v>
      </c>
      <c r="C86" s="52">
        <v>589</v>
      </c>
    </row>
    <row r="87" spans="2:3" ht="13.2" x14ac:dyDescent="0.25">
      <c r="B87" s="51" t="s">
        <v>91</v>
      </c>
      <c r="C87" s="52">
        <v>3417</v>
      </c>
    </row>
    <row r="88" spans="2:3" ht="13.2" x14ac:dyDescent="0.25">
      <c r="B88" s="51" t="s">
        <v>92</v>
      </c>
      <c r="C88" s="52">
        <v>903</v>
      </c>
    </row>
    <row r="89" spans="2:3" ht="13.2" x14ac:dyDescent="0.25">
      <c r="B89" s="51" t="s">
        <v>93</v>
      </c>
      <c r="C89" s="52">
        <v>352</v>
      </c>
    </row>
    <row r="90" spans="2:3" ht="13.2" x14ac:dyDescent="0.25">
      <c r="B90" s="51" t="s">
        <v>94</v>
      </c>
      <c r="C90" s="52">
        <v>1881</v>
      </c>
    </row>
    <row r="91" spans="2:3" ht="13.2" x14ac:dyDescent="0.25">
      <c r="B91" s="51" t="s">
        <v>95</v>
      </c>
      <c r="C91" s="52">
        <v>2203</v>
      </c>
    </row>
    <row r="92" spans="2:3" ht="13.2" x14ac:dyDescent="0.25">
      <c r="B92" s="51" t="s">
        <v>96</v>
      </c>
      <c r="C92" s="52">
        <v>487</v>
      </c>
    </row>
    <row r="93" spans="2:3" ht="13.2" x14ac:dyDescent="0.25">
      <c r="B93" s="51" t="s">
        <v>97</v>
      </c>
      <c r="C93" s="52">
        <v>3421</v>
      </c>
    </row>
    <row r="94" spans="2:3" ht="13.2" x14ac:dyDescent="0.25">
      <c r="B94" s="51" t="s">
        <v>98</v>
      </c>
      <c r="C94" s="52">
        <v>9167</v>
      </c>
    </row>
    <row r="95" spans="2:3" ht="13.2" x14ac:dyDescent="0.25">
      <c r="B95" s="51" t="s">
        <v>99</v>
      </c>
      <c r="C95" s="52">
        <v>296</v>
      </c>
    </row>
    <row r="96" spans="2:3" ht="13.2" x14ac:dyDescent="0.25">
      <c r="B96" s="51" t="s">
        <v>100</v>
      </c>
      <c r="C96" s="52">
        <v>808</v>
      </c>
    </row>
    <row r="97" spans="2:3" ht="13.2" x14ac:dyDescent="0.25">
      <c r="B97" s="51" t="s">
        <v>101</v>
      </c>
      <c r="C97" s="52">
        <v>5662</v>
      </c>
    </row>
    <row r="98" spans="2:3" ht="13.2" x14ac:dyDescent="0.25">
      <c r="B98" s="51" t="s">
        <v>102</v>
      </c>
      <c r="C98" s="52">
        <v>2746</v>
      </c>
    </row>
    <row r="99" spans="2:3" ht="13.2" x14ac:dyDescent="0.25">
      <c r="B99" s="51" t="s">
        <v>103</v>
      </c>
      <c r="C99" s="52">
        <v>489</v>
      </c>
    </row>
    <row r="100" spans="2:3" ht="13.2" x14ac:dyDescent="0.25">
      <c r="B100" s="51" t="s">
        <v>104</v>
      </c>
      <c r="C100" s="52">
        <v>941</v>
      </c>
    </row>
    <row r="101" spans="2:3" ht="13.2" x14ac:dyDescent="0.25">
      <c r="B101" s="51" t="s">
        <v>105</v>
      </c>
      <c r="C101" s="52">
        <v>356</v>
      </c>
    </row>
    <row r="102" spans="2:3" ht="13.2" x14ac:dyDescent="0.25">
      <c r="B102" s="51" t="s">
        <v>106</v>
      </c>
      <c r="C102" s="52">
        <v>531</v>
      </c>
    </row>
    <row r="103" spans="2:3" ht="13.2" x14ac:dyDescent="0.25">
      <c r="B103" s="51" t="s">
        <v>107</v>
      </c>
      <c r="C103" s="52">
        <v>751</v>
      </c>
    </row>
    <row r="104" spans="2:3" ht="13.2" x14ac:dyDescent="0.25">
      <c r="B104" s="51" t="s">
        <v>108</v>
      </c>
      <c r="C104" s="52">
        <v>2235</v>
      </c>
    </row>
    <row r="105" spans="2:3" ht="13.2" x14ac:dyDescent="0.25">
      <c r="B105" s="51" t="s">
        <v>109</v>
      </c>
      <c r="C105" s="52">
        <v>1155</v>
      </c>
    </row>
    <row r="106" spans="2:3" ht="13.2" x14ac:dyDescent="0.25">
      <c r="B106" s="51" t="s">
        <v>110</v>
      </c>
      <c r="C106" s="52">
        <v>489</v>
      </c>
    </row>
    <row r="107" spans="2:3" ht="13.2" x14ac:dyDescent="0.25">
      <c r="B107" s="51" t="s">
        <v>111</v>
      </c>
      <c r="C107" s="52">
        <v>59563</v>
      </c>
    </row>
    <row r="108" spans="2:3" ht="13.2" x14ac:dyDescent="0.25">
      <c r="B108" s="51" t="s">
        <v>112</v>
      </c>
      <c r="C108" s="52">
        <v>1226</v>
      </c>
    </row>
    <row r="109" spans="2:3" ht="13.2" x14ac:dyDescent="0.25">
      <c r="B109" s="51" t="s">
        <v>113</v>
      </c>
      <c r="C109" s="52">
        <v>4254</v>
      </c>
    </row>
    <row r="110" spans="2:3" ht="13.2" x14ac:dyDescent="0.25">
      <c r="B110" s="51" t="s">
        <v>114</v>
      </c>
      <c r="C110" s="52">
        <v>1279</v>
      </c>
    </row>
    <row r="111" spans="2:3" ht="13.2" x14ac:dyDescent="0.25">
      <c r="B111" s="51" t="s">
        <v>115</v>
      </c>
      <c r="C111" s="52">
        <v>2238</v>
      </c>
    </row>
    <row r="112" spans="2:3" ht="13.2" x14ac:dyDescent="0.25">
      <c r="B112" s="51" t="s">
        <v>116</v>
      </c>
      <c r="C112" s="52">
        <v>15312</v>
      </c>
    </row>
    <row r="113" spans="2:3" ht="13.2" x14ac:dyDescent="0.25">
      <c r="B113" s="51" t="s">
        <v>117</v>
      </c>
      <c r="C113" s="52">
        <v>707</v>
      </c>
    </row>
    <row r="114" spans="2:3" ht="13.2" x14ac:dyDescent="0.25">
      <c r="B114" s="51" t="s">
        <v>118</v>
      </c>
      <c r="C114" s="52">
        <v>913</v>
      </c>
    </row>
    <row r="115" spans="2:3" ht="13.2" x14ac:dyDescent="0.25">
      <c r="B115" s="51" t="s">
        <v>119</v>
      </c>
      <c r="C115" s="52">
        <v>4359</v>
      </c>
    </row>
    <row r="116" spans="2:3" ht="13.2" x14ac:dyDescent="0.25">
      <c r="B116" s="51" t="s">
        <v>120</v>
      </c>
      <c r="C116" s="52">
        <v>628</v>
      </c>
    </row>
    <row r="117" spans="2:3" ht="13.2" x14ac:dyDescent="0.25">
      <c r="B117" s="51" t="s">
        <v>121</v>
      </c>
      <c r="C117" s="52">
        <v>4969</v>
      </c>
    </row>
    <row r="118" spans="2:3" ht="13.2" x14ac:dyDescent="0.25">
      <c r="B118" s="51" t="s">
        <v>122</v>
      </c>
      <c r="C118" s="52">
        <v>1670</v>
      </c>
    </row>
    <row r="119" spans="2:3" ht="13.2" x14ac:dyDescent="0.25">
      <c r="B119" s="51" t="s">
        <v>123</v>
      </c>
      <c r="C119" s="52">
        <v>11765</v>
      </c>
    </row>
    <row r="120" spans="2:3" ht="13.2" x14ac:dyDescent="0.25">
      <c r="B120" s="51" t="s">
        <v>124</v>
      </c>
      <c r="C120" s="52">
        <v>279</v>
      </c>
    </row>
    <row r="121" spans="2:3" ht="13.2" x14ac:dyDescent="0.25">
      <c r="B121" s="51" t="s">
        <v>125</v>
      </c>
      <c r="C121" s="52">
        <v>2597</v>
      </c>
    </row>
    <row r="122" spans="2:3" ht="13.2" x14ac:dyDescent="0.25">
      <c r="B122" s="51" t="s">
        <v>126</v>
      </c>
      <c r="C122" s="52">
        <v>657</v>
      </c>
    </row>
    <row r="123" spans="2:3" ht="13.2" x14ac:dyDescent="0.25">
      <c r="B123" s="51" t="s">
        <v>127</v>
      </c>
      <c r="C123" s="52">
        <v>1284</v>
      </c>
    </row>
    <row r="124" spans="2:3" ht="13.2" x14ac:dyDescent="0.25">
      <c r="B124" s="51" t="s">
        <v>128</v>
      </c>
      <c r="C124" s="52">
        <v>832</v>
      </c>
    </row>
    <row r="125" spans="2:3" ht="13.2" x14ac:dyDescent="0.25">
      <c r="B125" s="51" t="s">
        <v>129</v>
      </c>
      <c r="C125" s="52">
        <v>476</v>
      </c>
    </row>
    <row r="126" spans="2:3" ht="13.2" x14ac:dyDescent="0.25">
      <c r="B126" s="51" t="s">
        <v>130</v>
      </c>
      <c r="C126" s="52">
        <v>1129</v>
      </c>
    </row>
    <row r="127" spans="2:3" ht="13.2" x14ac:dyDescent="0.25">
      <c r="B127" s="51" t="s">
        <v>131</v>
      </c>
      <c r="C127" s="52">
        <v>5809</v>
      </c>
    </row>
    <row r="128" spans="2:3" ht="13.2" x14ac:dyDescent="0.25">
      <c r="B128" s="51" t="s">
        <v>132</v>
      </c>
      <c r="C128" s="52">
        <v>708</v>
      </c>
    </row>
    <row r="129" spans="2:3" ht="13.2" x14ac:dyDescent="0.25">
      <c r="B129" s="51" t="s">
        <v>133</v>
      </c>
      <c r="C129" s="52">
        <v>1821</v>
      </c>
    </row>
    <row r="130" spans="2:3" ht="13.2" x14ac:dyDescent="0.25">
      <c r="B130" s="51" t="s">
        <v>134</v>
      </c>
      <c r="C130" s="52">
        <v>2638</v>
      </c>
    </row>
    <row r="131" spans="2:3" ht="13.2" x14ac:dyDescent="0.25">
      <c r="B131" s="51" t="s">
        <v>135</v>
      </c>
      <c r="C131" s="52">
        <v>642</v>
      </c>
    </row>
    <row r="132" spans="2:3" ht="13.2" x14ac:dyDescent="0.25">
      <c r="B132" s="51" t="s">
        <v>136</v>
      </c>
      <c r="C132" s="52">
        <v>448</v>
      </c>
    </row>
    <row r="133" spans="2:3" ht="13.2" x14ac:dyDescent="0.25">
      <c r="B133" s="51" t="s">
        <v>137</v>
      </c>
      <c r="C133" s="52">
        <v>1950</v>
      </c>
    </row>
    <row r="134" spans="2:3" ht="13.2" x14ac:dyDescent="0.25">
      <c r="B134" s="51" t="s">
        <v>138</v>
      </c>
      <c r="C134" s="52">
        <v>4472</v>
      </c>
    </row>
    <row r="135" spans="2:3" ht="13.2" x14ac:dyDescent="0.25">
      <c r="B135" s="51" t="s">
        <v>139</v>
      </c>
      <c r="C135" s="52">
        <v>142</v>
      </c>
    </row>
    <row r="136" spans="2:3" ht="13.2" x14ac:dyDescent="0.25">
      <c r="B136" s="51" t="s">
        <v>140</v>
      </c>
      <c r="C136" s="52">
        <v>623</v>
      </c>
    </row>
    <row r="137" spans="2:3" ht="13.2" x14ac:dyDescent="0.25">
      <c r="B137" s="51" t="s">
        <v>141</v>
      </c>
      <c r="C137" s="52">
        <v>436</v>
      </c>
    </row>
    <row r="138" spans="2:3" ht="13.2" x14ac:dyDescent="0.25">
      <c r="B138" s="51" t="s">
        <v>142</v>
      </c>
      <c r="C138" s="52">
        <v>3201</v>
      </c>
    </row>
    <row r="139" spans="2:3" ht="13.2" x14ac:dyDescent="0.25">
      <c r="B139" s="51" t="s">
        <v>143</v>
      </c>
      <c r="C139" s="52">
        <v>122</v>
      </c>
    </row>
    <row r="140" spans="2:3" ht="13.2" x14ac:dyDescent="0.25">
      <c r="B140" s="51" t="s">
        <v>144</v>
      </c>
      <c r="C140" s="52">
        <v>1434</v>
      </c>
    </row>
    <row r="141" spans="2:3" ht="13.2" x14ac:dyDescent="0.25">
      <c r="B141" s="51" t="s">
        <v>145</v>
      </c>
      <c r="C141" s="52">
        <v>1671</v>
      </c>
    </row>
    <row r="142" spans="2:3" ht="13.2" x14ac:dyDescent="0.25">
      <c r="B142" s="51" t="s">
        <v>146</v>
      </c>
      <c r="C142" s="52">
        <v>1573</v>
      </c>
    </row>
    <row r="143" spans="2:3" ht="13.2" x14ac:dyDescent="0.25">
      <c r="B143" s="51" t="s">
        <v>147</v>
      </c>
      <c r="C143" s="52">
        <v>883</v>
      </c>
    </row>
    <row r="144" spans="2:3" ht="13.2" x14ac:dyDescent="0.25">
      <c r="B144" s="51" t="s">
        <v>148</v>
      </c>
      <c r="C144" s="52">
        <v>5263</v>
      </c>
    </row>
    <row r="145" spans="2:3" ht="13.2" x14ac:dyDescent="0.25">
      <c r="B145" s="51" t="s">
        <v>149</v>
      </c>
      <c r="C145" s="52">
        <v>154</v>
      </c>
    </row>
    <row r="146" spans="2:3" ht="13.2" x14ac:dyDescent="0.25">
      <c r="B146" s="51" t="s">
        <v>150</v>
      </c>
      <c r="C146" s="52">
        <v>3925</v>
      </c>
    </row>
    <row r="147" spans="2:3" ht="13.2" x14ac:dyDescent="0.25">
      <c r="B147" s="51" t="s">
        <v>151</v>
      </c>
      <c r="C147" s="52">
        <v>4127</v>
      </c>
    </row>
    <row r="148" spans="2:3" ht="13.2" x14ac:dyDescent="0.25">
      <c r="B148" s="51" t="s">
        <v>152</v>
      </c>
      <c r="C148" s="52">
        <v>8089</v>
      </c>
    </row>
    <row r="149" spans="2:3" ht="13.2" x14ac:dyDescent="0.25">
      <c r="B149" s="51" t="s">
        <v>153</v>
      </c>
      <c r="C149" s="52">
        <v>1785</v>
      </c>
    </row>
    <row r="150" spans="2:3" ht="13.2" x14ac:dyDescent="0.25">
      <c r="B150" s="51" t="s">
        <v>154</v>
      </c>
      <c r="C150" s="52">
        <v>1802</v>
      </c>
    </row>
    <row r="151" spans="2:3" ht="13.2" x14ac:dyDescent="0.25">
      <c r="B151" s="51" t="s">
        <v>155</v>
      </c>
      <c r="C151" s="52">
        <v>2550</v>
      </c>
    </row>
    <row r="152" spans="2:3" ht="13.2" x14ac:dyDescent="0.25">
      <c r="B152" s="51" t="s">
        <v>156</v>
      </c>
      <c r="C152" s="52">
        <v>3273</v>
      </c>
    </row>
    <row r="153" spans="2:3" ht="13.2" x14ac:dyDescent="0.25">
      <c r="B153" s="51" t="s">
        <v>157</v>
      </c>
      <c r="C153" s="52">
        <v>5442</v>
      </c>
    </row>
    <row r="154" spans="2:3" ht="13.2" x14ac:dyDescent="0.25">
      <c r="B154" s="51" t="s">
        <v>158</v>
      </c>
      <c r="C154" s="52">
        <v>663</v>
      </c>
    </row>
    <row r="155" spans="2:3" ht="13.2" x14ac:dyDescent="0.25">
      <c r="B155" s="51" t="s">
        <v>159</v>
      </c>
      <c r="C155" s="52">
        <v>206</v>
      </c>
    </row>
    <row r="156" spans="2:3" ht="13.2" x14ac:dyDescent="0.25">
      <c r="B156" s="51" t="s">
        <v>160</v>
      </c>
      <c r="C156" s="52">
        <v>1228</v>
      </c>
    </row>
    <row r="157" spans="2:3" ht="13.2" x14ac:dyDescent="0.25">
      <c r="B157" s="51" t="s">
        <v>161</v>
      </c>
      <c r="C157" s="52">
        <v>1011</v>
      </c>
    </row>
    <row r="158" spans="2:3" ht="13.2" x14ac:dyDescent="0.25">
      <c r="B158" s="51" t="s">
        <v>162</v>
      </c>
      <c r="C158" s="52">
        <v>2248</v>
      </c>
    </row>
    <row r="159" spans="2:3" ht="13.2" x14ac:dyDescent="0.25">
      <c r="B159" s="51" t="s">
        <v>163</v>
      </c>
      <c r="C159" s="52">
        <v>607</v>
      </c>
    </row>
    <row r="160" spans="2:3" ht="13.2" x14ac:dyDescent="0.25">
      <c r="B160" s="51" t="s">
        <v>164</v>
      </c>
      <c r="C160" s="52">
        <v>1406</v>
      </c>
    </row>
    <row r="161" spans="2:3" ht="13.2" x14ac:dyDescent="0.25">
      <c r="B161" s="51" t="s">
        <v>165</v>
      </c>
      <c r="C161" s="52">
        <v>1748</v>
      </c>
    </row>
    <row r="162" spans="2:3" ht="13.2" x14ac:dyDescent="0.25">
      <c r="B162" s="51" t="s">
        <v>166</v>
      </c>
      <c r="C162" s="52">
        <v>1065</v>
      </c>
    </row>
    <row r="163" spans="2:3" ht="13.2" x14ac:dyDescent="0.25">
      <c r="B163" s="51" t="s">
        <v>167</v>
      </c>
      <c r="C163" s="52">
        <v>2756</v>
      </c>
    </row>
    <row r="164" spans="2:3" ht="13.2" x14ac:dyDescent="0.25">
      <c r="B164" s="51" t="s">
        <v>168</v>
      </c>
      <c r="C164" s="52">
        <v>1156</v>
      </c>
    </row>
    <row r="165" spans="2:3" ht="13.2" x14ac:dyDescent="0.25">
      <c r="B165" s="51" t="s">
        <v>169</v>
      </c>
      <c r="C165" s="52">
        <v>500</v>
      </c>
    </row>
    <row r="166" spans="2:3" ht="13.2" x14ac:dyDescent="0.25">
      <c r="B166" s="51" t="s">
        <v>170</v>
      </c>
      <c r="C166" s="52">
        <v>725</v>
      </c>
    </row>
    <row r="167" spans="2:3" ht="13.2" x14ac:dyDescent="0.25">
      <c r="B167" s="51" t="s">
        <v>171</v>
      </c>
      <c r="C167" s="52">
        <v>1908</v>
      </c>
    </row>
    <row r="168" spans="2:3" ht="13.2" x14ac:dyDescent="0.25">
      <c r="B168" s="51" t="s">
        <v>172</v>
      </c>
      <c r="C168" s="52">
        <v>1110</v>
      </c>
    </row>
    <row r="169" spans="2:3" ht="13.2" x14ac:dyDescent="0.25">
      <c r="B169" s="51" t="s">
        <v>173</v>
      </c>
      <c r="C169" s="52">
        <v>346</v>
      </c>
    </row>
    <row r="170" spans="2:3" ht="13.2" x14ac:dyDescent="0.25">
      <c r="B170" s="51" t="s">
        <v>174</v>
      </c>
      <c r="C170" s="52">
        <v>1115</v>
      </c>
    </row>
    <row r="171" spans="2:3" ht="13.2" x14ac:dyDescent="0.25">
      <c r="B171" s="51" t="s">
        <v>175</v>
      </c>
      <c r="C171" s="52">
        <v>279</v>
      </c>
    </row>
    <row r="172" spans="2:3" ht="13.2" x14ac:dyDescent="0.25">
      <c r="B172" s="51" t="s">
        <v>176</v>
      </c>
      <c r="C172" s="52">
        <v>4217</v>
      </c>
    </row>
    <row r="173" spans="2:3" ht="13.2" x14ac:dyDescent="0.25">
      <c r="B173" s="51" t="s">
        <v>177</v>
      </c>
      <c r="C173" s="52">
        <v>556</v>
      </c>
    </row>
    <row r="174" spans="2:3" ht="13.2" x14ac:dyDescent="0.25">
      <c r="B174" s="51" t="s">
        <v>178</v>
      </c>
      <c r="C174" s="52">
        <v>1017</v>
      </c>
    </row>
    <row r="175" spans="2:3" ht="13.2" x14ac:dyDescent="0.25">
      <c r="B175" s="51" t="s">
        <v>179</v>
      </c>
      <c r="C175" s="52">
        <v>12347</v>
      </c>
    </row>
    <row r="176" spans="2:3" ht="13.2" x14ac:dyDescent="0.25">
      <c r="B176" s="51" t="s">
        <v>180</v>
      </c>
      <c r="C176" s="52">
        <v>884</v>
      </c>
    </row>
    <row r="177" spans="2:3" ht="13.2" x14ac:dyDescent="0.25">
      <c r="B177" s="51" t="s">
        <v>181</v>
      </c>
      <c r="C177" s="52">
        <v>1212</v>
      </c>
    </row>
    <row r="178" spans="2:3" ht="13.2" x14ac:dyDescent="0.25">
      <c r="B178" s="51" t="s">
        <v>182</v>
      </c>
      <c r="C178" s="52">
        <v>1456</v>
      </c>
    </row>
    <row r="179" spans="2:3" ht="13.2" x14ac:dyDescent="0.25">
      <c r="B179" s="51" t="s">
        <v>183</v>
      </c>
      <c r="C179" s="52">
        <v>25746</v>
      </c>
    </row>
    <row r="180" spans="2:3" ht="13.2" x14ac:dyDescent="0.25">
      <c r="B180" s="51" t="s">
        <v>184</v>
      </c>
      <c r="C180" s="52">
        <v>3286</v>
      </c>
    </row>
    <row r="181" spans="2:3" ht="13.2" x14ac:dyDescent="0.25">
      <c r="B181" s="51" t="s">
        <v>185</v>
      </c>
      <c r="C181" s="52">
        <v>1322</v>
      </c>
    </row>
    <row r="182" spans="2:3" ht="13.2" x14ac:dyDescent="0.25">
      <c r="B182" s="51" t="s">
        <v>186</v>
      </c>
      <c r="C182" s="52">
        <v>2100</v>
      </c>
    </row>
    <row r="183" spans="2:3" ht="13.2" x14ac:dyDescent="0.25">
      <c r="B183" s="51" t="s">
        <v>187</v>
      </c>
      <c r="C183" s="52">
        <v>403</v>
      </c>
    </row>
    <row r="184" spans="2:3" ht="13.2" x14ac:dyDescent="0.25">
      <c r="B184" s="51" t="s">
        <v>188</v>
      </c>
      <c r="C184" s="52">
        <v>16655</v>
      </c>
    </row>
    <row r="185" spans="2:3" ht="13.2" x14ac:dyDescent="0.25">
      <c r="B185" s="51" t="s">
        <v>189</v>
      </c>
      <c r="C185" s="52">
        <v>2767</v>
      </c>
    </row>
    <row r="186" spans="2:3" ht="13.2" x14ac:dyDescent="0.25">
      <c r="B186" s="51" t="s">
        <v>190</v>
      </c>
      <c r="C186" s="52">
        <v>3437</v>
      </c>
    </row>
    <row r="187" spans="2:3" ht="13.2" x14ac:dyDescent="0.25">
      <c r="B187" s="51" t="s">
        <v>191</v>
      </c>
      <c r="C187" s="52">
        <v>3374</v>
      </c>
    </row>
    <row r="188" spans="2:3" ht="13.2" x14ac:dyDescent="0.25">
      <c r="B188" s="51" t="s">
        <v>192</v>
      </c>
      <c r="C188" s="52">
        <v>298</v>
      </c>
    </row>
  </sheetData>
  <mergeCells count="3">
    <mergeCell ref="C6:E6"/>
    <mergeCell ref="C8:E8"/>
    <mergeCell ref="C10:E10"/>
  </mergeCells>
  <hyperlinks>
    <hyperlink ref="A7" location="Indice!A1" display="Índice" xr:uid="{43B417CD-8439-452E-A74B-FF362393FB2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6465-7609-4C88-B917-D238A25E5180}">
  <sheetPr codeName="Hoja5">
    <pageSetUpPr fitToPage="1"/>
  </sheetPr>
  <dimension ref="A7:O38"/>
  <sheetViews>
    <sheetView topLeftCell="A26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666049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193</v>
      </c>
      <c r="D13" s="23">
        <v>0.50586518409306225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194</v>
      </c>
      <c r="D15" s="23">
        <v>3.5676053863904905E-2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195</v>
      </c>
      <c r="C17" s="5"/>
      <c r="D17" s="23">
        <v>0.51389567616835286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30.588641022195304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196</v>
      </c>
      <c r="H24" s="39"/>
      <c r="I24" s="57"/>
      <c r="J24" s="23">
        <v>0.20470415840276016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197</v>
      </c>
      <c r="H26" s="39"/>
      <c r="J26" s="6">
        <v>4556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198</v>
      </c>
      <c r="H28" s="58"/>
      <c r="I28" s="58"/>
      <c r="J28" s="6">
        <v>2381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199</v>
      </c>
      <c r="H30" s="39"/>
      <c r="J30" s="6">
        <v>7347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200</v>
      </c>
      <c r="H32" s="39"/>
      <c r="J32" s="6">
        <v>-2791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201</v>
      </c>
      <c r="H34" s="59"/>
      <c r="I34" s="59" t="s">
        <v>202</v>
      </c>
      <c r="J34" s="59"/>
      <c r="K34" s="20"/>
    </row>
    <row r="35" spans="1:11" ht="18" customHeight="1" x14ac:dyDescent="0.25">
      <c r="A35" s="18"/>
      <c r="C35" s="39"/>
      <c r="G35" s="60">
        <v>96817</v>
      </c>
      <c r="H35" s="60"/>
      <c r="I35" s="60">
        <v>110802</v>
      </c>
      <c r="J35" s="60"/>
      <c r="K35" s="20"/>
    </row>
    <row r="36" spans="1:11" ht="23.25" customHeight="1" x14ac:dyDescent="0.25">
      <c r="A36" s="18"/>
      <c r="C36" s="39"/>
      <c r="G36" s="61" t="s">
        <v>203</v>
      </c>
      <c r="H36" s="61" t="s">
        <v>204</v>
      </c>
      <c r="I36" s="61" t="s">
        <v>203</v>
      </c>
      <c r="J36" s="61" t="s">
        <v>204</v>
      </c>
      <c r="K36" s="20"/>
    </row>
    <row r="37" spans="1:11" ht="18" customHeight="1" x14ac:dyDescent="0.25">
      <c r="A37" s="18"/>
      <c r="B37" s="5" t="s">
        <v>205</v>
      </c>
      <c r="C37" s="39"/>
      <c r="G37" s="62">
        <v>49974</v>
      </c>
      <c r="H37" s="62">
        <v>46843</v>
      </c>
      <c r="I37" s="62">
        <v>57091</v>
      </c>
      <c r="J37" s="62">
        <v>53711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3FBBA344-BEB1-46C5-95E2-11FA3D5AA5A5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F91F-84B8-475A-A088-2AB516EBEC20}">
  <sheetPr codeName="Hoja7"/>
  <dimension ref="A7:K85"/>
  <sheetViews>
    <sheetView topLeftCell="A32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206</v>
      </c>
      <c r="C11" s="65">
        <v>642287</v>
      </c>
      <c r="D11" s="66"/>
      <c r="E11" s="67" t="s">
        <v>207</v>
      </c>
      <c r="F11" s="65">
        <v>23762</v>
      </c>
      <c r="G11" s="67" t="s">
        <v>208</v>
      </c>
      <c r="H11" s="66"/>
      <c r="I11" s="65">
        <v>10973</v>
      </c>
      <c r="J11" s="67" t="s">
        <v>209</v>
      </c>
      <c r="K11" s="68">
        <v>2724</v>
      </c>
    </row>
    <row r="12" spans="1:11" ht="16.8" thickBot="1" x14ac:dyDescent="0.3">
      <c r="A12" s="1"/>
      <c r="B12" s="64" t="s">
        <v>210</v>
      </c>
      <c r="C12" s="65">
        <v>8444</v>
      </c>
      <c r="D12" s="67"/>
      <c r="E12" s="67" t="s">
        <v>211</v>
      </c>
      <c r="F12" s="65">
        <v>1594</v>
      </c>
      <c r="G12" s="67" t="s">
        <v>212</v>
      </c>
      <c r="H12" s="67"/>
      <c r="I12" s="65">
        <v>10</v>
      </c>
      <c r="J12" s="67" t="s">
        <v>213</v>
      </c>
      <c r="K12" s="68">
        <v>17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214</v>
      </c>
      <c r="C14" s="70"/>
      <c r="D14" s="70"/>
      <c r="E14" s="71"/>
      <c r="F14" s="1"/>
      <c r="G14" s="72" t="s">
        <v>215</v>
      </c>
      <c r="H14" s="73"/>
      <c r="I14" s="74">
        <f>'Datos Demograficos'!D11</f>
        <v>666049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216</v>
      </c>
      <c r="C16" s="75">
        <v>6170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217</v>
      </c>
      <c r="C17" s="75">
        <v>2494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218</v>
      </c>
      <c r="C18" s="75">
        <v>2068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219</v>
      </c>
      <c r="C19" s="75">
        <v>1676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220</v>
      </c>
      <c r="C20" s="75">
        <v>1413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221</v>
      </c>
      <c r="C21" s="75">
        <v>1135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222</v>
      </c>
      <c r="C22" s="75">
        <v>1102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223</v>
      </c>
      <c r="C23" s="75">
        <v>818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224</v>
      </c>
      <c r="C24" s="75">
        <v>731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225</v>
      </c>
      <c r="C25" s="75">
        <v>563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226</v>
      </c>
      <c r="C26" s="75">
        <v>474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227</v>
      </c>
      <c r="C27" s="75">
        <v>378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228</v>
      </c>
      <c r="C28" s="75">
        <v>336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229</v>
      </c>
      <c r="C29" s="75">
        <v>307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230</v>
      </c>
      <c r="C30" s="75">
        <v>304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231</v>
      </c>
      <c r="C31" s="75">
        <v>277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232</v>
      </c>
      <c r="C32" s="75">
        <v>265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233</v>
      </c>
      <c r="C33" s="75">
        <v>206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234</v>
      </c>
      <c r="C34" s="75">
        <v>196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235</v>
      </c>
      <c r="C35" s="75">
        <v>195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236</v>
      </c>
      <c r="C36" s="75">
        <v>177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98D8E754-CB75-4FEA-AAE9-E1475D7A3BA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74F6-1700-4182-AD91-8723B8F0C701}">
  <sheetPr codeName="Hoja12">
    <pageSetUpPr fitToPage="1"/>
  </sheetPr>
  <dimension ref="A7:J28"/>
  <sheetViews>
    <sheetView topLeftCell="A14"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237</v>
      </c>
      <c r="E12" s="76">
        <v>280739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238</v>
      </c>
      <c r="C14" s="77"/>
      <c r="D14" s="77"/>
      <c r="E14" s="76">
        <v>87659</v>
      </c>
    </row>
    <row r="15" spans="1:9" x14ac:dyDescent="0.2">
      <c r="A15" s="18"/>
      <c r="E15" s="76"/>
    </row>
    <row r="16" spans="1:9" x14ac:dyDescent="0.2">
      <c r="A16" s="18"/>
      <c r="B16" s="5" t="s">
        <v>239</v>
      </c>
      <c r="D16" s="78"/>
      <c r="E16" s="76">
        <v>50324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240</v>
      </c>
      <c r="D18" s="78"/>
      <c r="E18" s="76">
        <v>37335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241</v>
      </c>
      <c r="D20" s="78"/>
      <c r="E20" s="80">
        <v>0.18032428558631192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242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243</v>
      </c>
      <c r="E26" s="84"/>
      <c r="F26" s="84"/>
      <c r="G26" s="84"/>
      <c r="H26" s="85"/>
    </row>
    <row r="27" spans="1:10" ht="16.8" thickBot="1" x14ac:dyDescent="0.35">
      <c r="C27" s="2"/>
      <c r="D27" s="86" t="s">
        <v>244</v>
      </c>
      <c r="E27" s="86" t="s">
        <v>245</v>
      </c>
      <c r="F27" s="86" t="s">
        <v>246</v>
      </c>
      <c r="G27" s="86" t="s">
        <v>247</v>
      </c>
      <c r="H27" s="86" t="s">
        <v>248</v>
      </c>
    </row>
    <row r="28" spans="1:10" ht="43.5" customHeight="1" thickBot="1" x14ac:dyDescent="0.25">
      <c r="C28" s="86" t="s">
        <v>249</v>
      </c>
      <c r="D28" s="87">
        <v>18047</v>
      </c>
      <c r="E28" s="87">
        <v>4705</v>
      </c>
      <c r="F28" s="87">
        <v>65531</v>
      </c>
      <c r="G28" s="88">
        <v>140468</v>
      </c>
      <c r="H28" s="88">
        <f>SUM(D28:G28)</f>
        <v>228751</v>
      </c>
    </row>
  </sheetData>
  <mergeCells count="3">
    <mergeCell ref="B14:D14"/>
    <mergeCell ref="D24:H24"/>
    <mergeCell ref="D26:H26"/>
  </mergeCells>
  <hyperlinks>
    <hyperlink ref="B7" location="Indice!A1" display="Índice" xr:uid="{31D4F3BE-D7CA-4F7F-B517-E46065BC9C7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7467-053F-4146-9B98-FC1319A7CDC8}">
  <sheetPr codeName="Hoja6">
    <pageSetUpPr fitToPage="1"/>
  </sheetPr>
  <dimension ref="A1:R32"/>
  <sheetViews>
    <sheetView topLeftCell="A18"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250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251</v>
      </c>
      <c r="D13" s="92"/>
      <c r="E13" s="93"/>
      <c r="H13" s="91" t="s">
        <v>252</v>
      </c>
      <c r="I13" s="92"/>
      <c r="J13" s="92"/>
      <c r="K13" s="93"/>
      <c r="L13" s="2"/>
      <c r="M13" s="2"/>
      <c r="N13" s="91" t="s">
        <v>253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254</v>
      </c>
      <c r="D14" s="96" t="s">
        <v>255</v>
      </c>
      <c r="E14" s="96" t="s">
        <v>256</v>
      </c>
      <c r="G14" s="97"/>
      <c r="H14" s="98" t="s">
        <v>244</v>
      </c>
      <c r="I14" s="99" t="s">
        <v>245</v>
      </c>
      <c r="J14" s="99" t="s">
        <v>246</v>
      </c>
      <c r="K14" s="100" t="s">
        <v>247</v>
      </c>
      <c r="L14" s="2"/>
      <c r="M14" s="2"/>
      <c r="N14" s="95" t="s">
        <v>257</v>
      </c>
      <c r="O14" s="101" t="s">
        <v>258</v>
      </c>
      <c r="P14" s="101" t="s">
        <v>259</v>
      </c>
      <c r="Q14" s="102" t="s">
        <v>260</v>
      </c>
      <c r="R14" s="20"/>
    </row>
    <row r="15" spans="1:18" ht="35.25" customHeight="1" x14ac:dyDescent="0.2">
      <c r="A15" s="18"/>
      <c r="B15" s="103" t="s">
        <v>249</v>
      </c>
      <c r="C15" s="104">
        <v>17716</v>
      </c>
      <c r="D15" s="105">
        <v>158949</v>
      </c>
      <c r="E15" s="106">
        <v>3009</v>
      </c>
      <c r="G15" s="103" t="s">
        <v>249</v>
      </c>
      <c r="H15" s="107">
        <v>1494</v>
      </c>
      <c r="I15" s="105">
        <v>3195</v>
      </c>
      <c r="J15" s="105">
        <v>48470</v>
      </c>
      <c r="K15" s="108">
        <v>126515</v>
      </c>
      <c r="L15" s="109"/>
      <c r="M15" s="103" t="s">
        <v>249</v>
      </c>
      <c r="N15" s="110">
        <v>39111</v>
      </c>
      <c r="O15" s="110">
        <v>34327</v>
      </c>
      <c r="P15" s="110">
        <v>29933</v>
      </c>
      <c r="Q15" s="106">
        <v>76303</v>
      </c>
      <c r="R15" s="20"/>
    </row>
    <row r="16" spans="1:18" ht="38.25" customHeight="1" thickBot="1" x14ac:dyDescent="0.25">
      <c r="A16" s="18"/>
      <c r="B16" s="111" t="s">
        <v>261</v>
      </c>
      <c r="C16" s="112">
        <v>7288</v>
      </c>
      <c r="D16" s="113">
        <v>8703</v>
      </c>
      <c r="E16" s="114">
        <v>2338</v>
      </c>
      <c r="G16" s="111" t="s">
        <v>261</v>
      </c>
      <c r="H16" s="112">
        <v>229</v>
      </c>
      <c r="I16" s="113">
        <v>716</v>
      </c>
      <c r="J16" s="113">
        <v>8006</v>
      </c>
      <c r="K16" s="114">
        <v>9378</v>
      </c>
      <c r="L16" s="109"/>
      <c r="M16" s="111" t="s">
        <v>261</v>
      </c>
      <c r="N16" s="113">
        <v>16236</v>
      </c>
      <c r="O16" s="113">
        <v>1734</v>
      </c>
      <c r="P16" s="113">
        <v>310</v>
      </c>
      <c r="Q16" s="114">
        <v>49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D32F1E1-9EF9-4E05-984A-C23D67E08CCA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1A59-6CAD-47C3-B477-07E37BBCC163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262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263</v>
      </c>
      <c r="C14" s="99" t="s">
        <v>264</v>
      </c>
      <c r="D14" s="99" t="s">
        <v>265</v>
      </c>
      <c r="E14" s="99" t="s">
        <v>266</v>
      </c>
      <c r="F14" s="99" t="s">
        <v>267</v>
      </c>
      <c r="G14" s="100" t="s">
        <v>268</v>
      </c>
      <c r="H14" s="109"/>
      <c r="I14" s="20"/>
    </row>
    <row r="15" spans="1:9" ht="32.25" customHeight="1" thickBot="1" x14ac:dyDescent="0.25">
      <c r="A15" s="18"/>
      <c r="B15" s="115">
        <v>398445</v>
      </c>
      <c r="C15" s="113">
        <v>43311</v>
      </c>
      <c r="D15" s="113">
        <v>80971</v>
      </c>
      <c r="E15" s="113">
        <v>821</v>
      </c>
      <c r="F15" s="113">
        <v>4553</v>
      </c>
      <c r="G15" s="114">
        <v>10403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269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270</v>
      </c>
      <c r="C20" s="99" t="s">
        <v>271</v>
      </c>
      <c r="D20" s="100" t="s">
        <v>272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247206</v>
      </c>
      <c r="C21" s="113">
        <v>170839</v>
      </c>
      <c r="D21" s="114">
        <v>418045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E1F8DA42-1DBF-444F-8431-11960B6B774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0483-0D86-46DE-94F3-9D657C2AE9FD}">
  <sheetPr codeName="Hoja13">
    <pageSetUpPr fitToPage="1"/>
  </sheetPr>
  <dimension ref="A7:I27"/>
  <sheetViews>
    <sheetView topLeftCell="A17"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273</v>
      </c>
      <c r="I12" s="20"/>
    </row>
    <row r="13" spans="1:9" ht="18.75" customHeight="1" x14ac:dyDescent="0.25">
      <c r="A13" s="18"/>
      <c r="B13" s="117" t="s">
        <v>274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275</v>
      </c>
      <c r="D15" s="99" t="s">
        <v>276</v>
      </c>
      <c r="E15" s="99" t="s">
        <v>277</v>
      </c>
      <c r="F15" s="99" t="s">
        <v>278</v>
      </c>
      <c r="G15" s="118" t="s">
        <v>279</v>
      </c>
      <c r="H15" s="100" t="s">
        <v>248</v>
      </c>
      <c r="I15" s="20"/>
    </row>
    <row r="16" spans="1:9" ht="33.75" customHeight="1" x14ac:dyDescent="0.2">
      <c r="A16" s="18"/>
      <c r="B16" s="119" t="s">
        <v>280</v>
      </c>
      <c r="C16" s="120">
        <v>139</v>
      </c>
      <c r="D16" s="120">
        <v>3</v>
      </c>
      <c r="E16" s="120">
        <v>190</v>
      </c>
      <c r="F16" s="120">
        <v>219</v>
      </c>
      <c r="G16" s="121">
        <v>2</v>
      </c>
      <c r="H16" s="122">
        <v>553</v>
      </c>
      <c r="I16" s="20"/>
    </row>
    <row r="17" spans="1:9" ht="32.25" customHeight="1" thickBot="1" x14ac:dyDescent="0.25">
      <c r="A17" s="18"/>
      <c r="B17" s="123" t="s">
        <v>281</v>
      </c>
      <c r="C17" s="113">
        <v>158</v>
      </c>
      <c r="D17" s="113">
        <v>5</v>
      </c>
      <c r="E17" s="113">
        <v>202</v>
      </c>
      <c r="F17" s="113">
        <v>241</v>
      </c>
      <c r="G17" s="124">
        <v>4</v>
      </c>
      <c r="H17" s="114">
        <v>610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282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275</v>
      </c>
      <c r="D21" s="99" t="s">
        <v>283</v>
      </c>
      <c r="E21" s="99" t="s">
        <v>284</v>
      </c>
      <c r="F21" s="99" t="s">
        <v>285</v>
      </c>
      <c r="G21" s="118" t="s">
        <v>286</v>
      </c>
      <c r="H21" s="100" t="s">
        <v>248</v>
      </c>
      <c r="I21" s="20"/>
    </row>
    <row r="22" spans="1:9" ht="33.75" customHeight="1" x14ac:dyDescent="0.2">
      <c r="A22" s="18"/>
      <c r="B22" s="119" t="s">
        <v>280</v>
      </c>
      <c r="C22" s="120">
        <v>1607</v>
      </c>
      <c r="D22" s="120">
        <v>812</v>
      </c>
      <c r="E22" s="120">
        <v>9359</v>
      </c>
      <c r="F22" s="120">
        <v>2602</v>
      </c>
      <c r="G22" s="121">
        <v>84</v>
      </c>
      <c r="H22" s="122">
        <v>14464</v>
      </c>
      <c r="I22" s="20"/>
    </row>
    <row r="23" spans="1:9" ht="32.25" customHeight="1" thickBot="1" x14ac:dyDescent="0.25">
      <c r="A23" s="18"/>
      <c r="B23" s="123" t="s">
        <v>281</v>
      </c>
      <c r="C23" s="113">
        <v>1746</v>
      </c>
      <c r="D23" s="113">
        <v>1255</v>
      </c>
      <c r="E23" s="113">
        <v>10158</v>
      </c>
      <c r="F23" s="113">
        <v>2803</v>
      </c>
      <c r="G23" s="124">
        <v>162</v>
      </c>
      <c r="H23" s="114">
        <v>16124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D2BC40B6-9638-4F09-A056-23368B0ABF65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808F-8D24-4286-9556-946EB803BAA2}">
  <sheetPr codeName="Hoja14">
    <pageSetUpPr fitToPage="1"/>
  </sheetPr>
  <dimension ref="A7:H28"/>
  <sheetViews>
    <sheetView topLeftCell="A14"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287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248</v>
      </c>
      <c r="C14" s="99" t="s">
        <v>12</v>
      </c>
      <c r="D14" s="99" t="s">
        <v>288</v>
      </c>
      <c r="E14" s="99" t="s">
        <v>289</v>
      </c>
      <c r="F14" s="99" t="s">
        <v>290</v>
      </c>
      <c r="G14" s="100" t="s">
        <v>291</v>
      </c>
      <c r="H14" s="20"/>
    </row>
    <row r="15" spans="1:8" ht="33" customHeight="1" thickBot="1" x14ac:dyDescent="0.25">
      <c r="A15" s="18"/>
      <c r="B15" s="115">
        <v>621</v>
      </c>
      <c r="C15" s="113">
        <v>451</v>
      </c>
      <c r="D15" s="113"/>
      <c r="E15" s="113">
        <v>170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292</v>
      </c>
      <c r="G17" s="126">
        <v>0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293</v>
      </c>
      <c r="F20" s="127">
        <v>15872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294</v>
      </c>
      <c r="F22" s="128">
        <v>2.383007856779306E-2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295</v>
      </c>
      <c r="F24" s="127">
        <v>30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296</v>
      </c>
      <c r="F26" s="128">
        <v>0.18181818181818182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282468BC-4383-49CA-B1BE-0C6A4343B0B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EEC5-46FC-47F4-9851-9B6C94105285}">
  <sheetPr codeName="Hoja9">
    <pageSetUpPr fitToPage="1"/>
  </sheetPr>
  <dimension ref="A7:L26"/>
  <sheetViews>
    <sheetView topLeftCell="A14"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297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298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299</v>
      </c>
      <c r="C15" s="131" t="s">
        <v>300</v>
      </c>
      <c r="D15" s="131" t="s">
        <v>301</v>
      </c>
      <c r="E15" s="131" t="s">
        <v>302</v>
      </c>
      <c r="F15" s="131" t="s">
        <v>303</v>
      </c>
      <c r="G15" s="131" t="s">
        <v>304</v>
      </c>
      <c r="H15" s="131" t="s">
        <v>305</v>
      </c>
      <c r="I15" s="131" t="s">
        <v>306</v>
      </c>
      <c r="J15" s="131" t="s">
        <v>307</v>
      </c>
      <c r="K15" s="132" t="s">
        <v>308</v>
      </c>
      <c r="L15" s="133"/>
    </row>
    <row r="16" spans="1:12" ht="32.25" customHeight="1" thickBot="1" x14ac:dyDescent="0.25">
      <c r="A16" s="18"/>
      <c r="B16" s="134">
        <v>232560.29379</v>
      </c>
      <c r="C16" s="135">
        <v>21825.3073</v>
      </c>
      <c r="D16" s="135">
        <v>98438.569610000035</v>
      </c>
      <c r="E16" s="135">
        <v>245023.91278999991</v>
      </c>
      <c r="F16" s="135">
        <v>12203.290750000002</v>
      </c>
      <c r="G16" s="135">
        <v>10596.626680000003</v>
      </c>
      <c r="H16" s="135">
        <v>39129.769299999978</v>
      </c>
      <c r="I16" s="135">
        <v>593.91962999999998</v>
      </c>
      <c r="J16" s="135">
        <v>5148.0115400000004</v>
      </c>
      <c r="K16" s="136">
        <v>665519.70139000041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309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310</v>
      </c>
      <c r="C19" s="131" t="s">
        <v>311</v>
      </c>
      <c r="D19" s="131" t="s">
        <v>312</v>
      </c>
      <c r="E19" s="131" t="s">
        <v>313</v>
      </c>
      <c r="F19" s="131" t="s">
        <v>314</v>
      </c>
      <c r="G19" s="131" t="s">
        <v>305</v>
      </c>
      <c r="H19" s="131" t="s">
        <v>306</v>
      </c>
      <c r="I19" s="131" t="s">
        <v>307</v>
      </c>
      <c r="J19" s="102" t="s">
        <v>315</v>
      </c>
      <c r="L19" s="20"/>
    </row>
    <row r="20" spans="1:12" ht="32.25" customHeight="1" thickBot="1" x14ac:dyDescent="0.25">
      <c r="A20" s="18"/>
      <c r="B20" s="134">
        <v>300318.25899999996</v>
      </c>
      <c r="C20" s="135">
        <v>197859.99882999991</v>
      </c>
      <c r="D20" s="135">
        <v>2645.7868399999998</v>
      </c>
      <c r="E20" s="135">
        <v>54109.078230000036</v>
      </c>
      <c r="F20" s="135">
        <v>90321.103360000008</v>
      </c>
      <c r="G20" s="135">
        <v>1666.6127999999999</v>
      </c>
      <c r="H20" s="135">
        <v>554.53228999999999</v>
      </c>
      <c r="I20" s="135">
        <v>13139.136610000007</v>
      </c>
      <c r="J20" s="136">
        <v>661436.7696500005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316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317</v>
      </c>
      <c r="C23" s="101" t="s">
        <v>318</v>
      </c>
      <c r="D23" s="101" t="s">
        <v>319</v>
      </c>
      <c r="E23" s="101" t="s">
        <v>320</v>
      </c>
      <c r="F23" s="101" t="s">
        <v>321</v>
      </c>
      <c r="G23" s="101" t="s">
        <v>322</v>
      </c>
      <c r="H23" s="102" t="s">
        <v>315</v>
      </c>
      <c r="I23" s="18"/>
      <c r="L23" s="20"/>
    </row>
    <row r="24" spans="1:12" ht="32.25" customHeight="1" thickBot="1" x14ac:dyDescent="0.25">
      <c r="A24" s="18"/>
      <c r="B24" s="137">
        <v>234779.07233000002</v>
      </c>
      <c r="C24" s="135">
        <v>99438.383830000021</v>
      </c>
      <c r="D24" s="135">
        <v>95498.219040000025</v>
      </c>
      <c r="E24" s="135">
        <v>45627.521919999999</v>
      </c>
      <c r="F24" s="135">
        <v>171610.0622999999</v>
      </c>
      <c r="G24" s="135">
        <v>14483.510230000004</v>
      </c>
      <c r="H24" s="136">
        <v>661436.76965000038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6B13CB09-E0AF-4686-ACB9-B099C81705F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87F0-3E19-42AD-AED4-D0467CB117BD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323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324</v>
      </c>
      <c r="C14" s="142"/>
      <c r="D14" s="142"/>
      <c r="E14" s="142"/>
      <c r="F14" s="143"/>
      <c r="I14" s="141" t="s">
        <v>325</v>
      </c>
      <c r="J14" s="143"/>
      <c r="K14" s="20"/>
    </row>
    <row r="15" spans="1:11" ht="44.25" customHeight="1" x14ac:dyDescent="0.2">
      <c r="A15" s="18"/>
      <c r="B15" s="98" t="s">
        <v>326</v>
      </c>
      <c r="C15" s="144">
        <v>574488</v>
      </c>
      <c r="E15" s="145" t="s">
        <v>327</v>
      </c>
      <c r="F15" s="146">
        <v>336075</v>
      </c>
      <c r="G15" s="18"/>
      <c r="I15" s="98" t="s">
        <v>328</v>
      </c>
      <c r="J15" s="144">
        <v>559719</v>
      </c>
      <c r="K15" s="20"/>
    </row>
    <row r="16" spans="1:11" ht="44.25" customHeight="1" x14ac:dyDescent="0.2">
      <c r="A16" s="18"/>
      <c r="B16" s="145" t="s">
        <v>329</v>
      </c>
      <c r="C16" s="147">
        <v>23695818.519040003</v>
      </c>
      <c r="E16" s="145" t="s">
        <v>330</v>
      </c>
      <c r="F16" s="148">
        <v>19042.952099999999</v>
      </c>
      <c r="G16" s="18"/>
      <c r="I16" s="145" t="s">
        <v>331</v>
      </c>
      <c r="J16" s="147">
        <v>2164245.5000000005</v>
      </c>
      <c r="K16" s="20"/>
    </row>
    <row r="17" spans="1:13" ht="44.25" customHeight="1" thickBot="1" x14ac:dyDescent="0.25">
      <c r="A17" s="18"/>
      <c r="B17" s="145" t="s">
        <v>332</v>
      </c>
      <c r="C17" s="147">
        <v>16752255.31315</v>
      </c>
      <c r="E17" s="145" t="s">
        <v>333</v>
      </c>
      <c r="F17" s="148">
        <v>5631.7390000000005</v>
      </c>
      <c r="G17" s="18"/>
      <c r="I17" s="149" t="s">
        <v>334</v>
      </c>
      <c r="J17" s="150">
        <v>1989778.3999999997</v>
      </c>
      <c r="K17" s="20"/>
    </row>
    <row r="18" spans="1:13" ht="44.25" customHeight="1" thickBot="1" x14ac:dyDescent="0.25">
      <c r="A18" s="18"/>
      <c r="B18" s="149" t="s">
        <v>335</v>
      </c>
      <c r="C18" s="151">
        <v>6943563.2058599992</v>
      </c>
      <c r="D18" s="152"/>
      <c r="E18" s="149" t="s">
        <v>336</v>
      </c>
      <c r="F18" s="153">
        <v>13411.213100000001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9441091F-AB61-4598-A90E-F30BBCDC600B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0BF-C3A4-4407-974C-45FC0B8EEE11}">
  <sheetPr codeName="Hoja18">
    <pageSetUpPr fitToPage="1"/>
  </sheetPr>
  <dimension ref="A7:I22"/>
  <sheetViews>
    <sheetView topLeftCell="A11"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337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338</v>
      </c>
      <c r="E15" s="6">
        <v>313450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339</v>
      </c>
      <c r="E17" s="6">
        <v>2536.6575789440103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340</v>
      </c>
      <c r="D19" s="78"/>
      <c r="E19" s="6">
        <v>15639.516821821662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341</v>
      </c>
      <c r="D21" s="78"/>
      <c r="E21" s="154">
        <v>0.8493748054307837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C63A42A0-87A0-4AE2-9893-25947E3D3FB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2024-12-23T08:21:17Z</dcterms:modified>
</cp:coreProperties>
</file>